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6" i="1" l="1"/>
  <c r="F19" i="1"/>
  <c r="F25" i="1"/>
  <c r="F22" i="1"/>
  <c r="F12" i="1" l="1"/>
  <c r="F26" i="1" l="1"/>
</calcChain>
</file>

<file path=xl/sharedStrings.xml><?xml version="1.0" encoding="utf-8"?>
<sst xmlns="http://schemas.openxmlformats.org/spreadsheetml/2006/main" count="69" uniqueCount="33">
  <si>
    <t>Адрес жилого дома</t>
  </si>
  <si>
    <t xml:space="preserve">год постройки </t>
  </si>
  <si>
    <t>этажность</t>
  </si>
  <si>
    <t>материал стен</t>
  </si>
  <si>
    <t>общая площадь квартир жилых помещений, кв.м.</t>
  </si>
  <si>
    <t>год последнего капитального ремонта</t>
  </si>
  <si>
    <t>планируемый год  проведения капитального ремонта</t>
  </si>
  <si>
    <t>планируемые виды работ</t>
  </si>
  <si>
    <t>кирпич</t>
  </si>
  <si>
    <t>не проводился</t>
  </si>
  <si>
    <t>капитальный ремонт</t>
  </si>
  <si>
    <t>Директор                                                                 К.А.Козич</t>
  </si>
  <si>
    <t>Перспективная программа</t>
  </si>
  <si>
    <t>Решение Узденского районного</t>
  </si>
  <si>
    <t xml:space="preserve">                                              УТВЕРЖДЕНО</t>
  </si>
  <si>
    <t>№                                               п/н</t>
  </si>
  <si>
    <t>Итого</t>
  </si>
  <si>
    <t>Всего</t>
  </si>
  <si>
    <t>капитального ремонта жилищного фонда РУП "Узденское ЖКХ" на 2026-2030 годы</t>
  </si>
  <si>
    <t>панели</t>
  </si>
  <si>
    <t>г. Узда, ул. Советская, 7</t>
  </si>
  <si>
    <t>д. Королево, ул. Советская, 1/1</t>
  </si>
  <si>
    <t>д. Королево, ул. Первомайская, 2</t>
  </si>
  <si>
    <t>г. Узда, ул. Советская, 25/1</t>
  </si>
  <si>
    <t>г. Узда, ул. Советская, 25/2</t>
  </si>
  <si>
    <t>г. Узда, ул. Колхозная,  104</t>
  </si>
  <si>
    <t>г. Узда, ул. Советская, 1</t>
  </si>
  <si>
    <t>г. Узда, ул. Колхозная, 108</t>
  </si>
  <si>
    <t>г. Узда, ул. Колхозная,  112</t>
  </si>
  <si>
    <t>г. Узда, ул. Советская, 23</t>
  </si>
  <si>
    <t>г. Узда, ул. Степанова, 4</t>
  </si>
  <si>
    <t>г. Узда, ул. Белевича, 7</t>
  </si>
  <si>
    <t xml:space="preserve">исполнительного комитета №  105 от 14.01.2025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</si>
</sst>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textRotation="90" wrapText="1"/>
    </xf>
    <xf numFmtId="0" fontId="0" fillId="0" borderId="0" xfId="0" applyAlignment="1">
      <alignment horizontal="left" vertical="top" textRotation="90"/>
    </xf>
    <xf numFmtId="0" fontId="2" fillId="0" borderId="0" xfId="0" applyFont="1" applyAlignment="1">
      <alignment horizontal="left" vertical="top" textRotation="90" wrapText="1"/>
    </xf>
    <xf numFmtId="0" fontId="2" fillId="0" borderId="0" xfId="0" applyFont="1" applyAlignment="1">
      <alignment horizontal="left" vertical="top" textRotation="90"/>
    </xf>
    <xf numFmtId="0" fontId="2" fillId="0" borderId="0" xfId="0" applyFont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distributed" textRotation="90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 vertical="top" textRotation="90" wrapText="1"/>
    </xf>
    <xf numFmtId="0" fontId="1" fillId="0" borderId="0" xfId="0" applyFont="1" applyAlignment="1">
      <alignment horizontal="left" vertical="top" textRotation="90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6" workbookViewId="0">
      <selection activeCell="M7" sqref="M7"/>
    </sheetView>
  </sheetViews>
  <sheetFormatPr defaultRowHeight="15" x14ac:dyDescent="0.25"/>
  <cols>
    <col min="1" max="1" width="3.85546875" style="7" customWidth="1"/>
    <col min="2" max="2" width="38.42578125" customWidth="1"/>
    <col min="3" max="3" width="6.42578125" style="2" customWidth="1"/>
    <col min="4" max="4" width="3.5703125" style="3" customWidth="1"/>
    <col min="5" max="5" width="9.5703125" style="2" customWidth="1"/>
    <col min="6" max="6" width="11" style="2" customWidth="1"/>
    <col min="7" max="7" width="19.28515625" style="2" customWidth="1"/>
    <col min="8" max="8" width="14.5703125" style="2" customWidth="1"/>
    <col min="9" max="9" width="24.85546875" style="2" customWidth="1"/>
  </cols>
  <sheetData>
    <row r="1" spans="1:9" ht="23.25" customHeight="1" x14ac:dyDescent="0.3">
      <c r="B1" s="1"/>
      <c r="C1" s="4"/>
      <c r="D1" s="5"/>
      <c r="E1" s="4"/>
      <c r="F1" s="4"/>
      <c r="G1" s="23" t="s">
        <v>14</v>
      </c>
      <c r="H1" s="23"/>
      <c r="I1" s="23"/>
    </row>
    <row r="2" spans="1:9" ht="18.75" x14ac:dyDescent="0.3">
      <c r="B2" s="1"/>
      <c r="C2" s="10"/>
      <c r="D2" s="11"/>
      <c r="E2" s="10"/>
      <c r="F2" s="10"/>
      <c r="G2" s="23" t="s">
        <v>13</v>
      </c>
      <c r="H2" s="23"/>
      <c r="I2" s="23"/>
    </row>
    <row r="3" spans="1:9" ht="18.75" x14ac:dyDescent="0.3">
      <c r="B3" s="1"/>
      <c r="C3" s="10"/>
      <c r="D3" s="11"/>
      <c r="E3" s="10"/>
      <c r="F3" s="10"/>
      <c r="G3" s="23" t="s">
        <v>32</v>
      </c>
      <c r="H3" s="23"/>
      <c r="I3" s="23"/>
    </row>
    <row r="4" spans="1:9" ht="18.75" x14ac:dyDescent="0.3">
      <c r="B4" s="22"/>
      <c r="C4" s="22"/>
      <c r="D4" s="22"/>
      <c r="E4" s="22"/>
      <c r="F4" s="10"/>
      <c r="G4" s="23"/>
      <c r="H4" s="23"/>
      <c r="I4" s="23"/>
    </row>
    <row r="5" spans="1:9" ht="9" customHeight="1" x14ac:dyDescent="0.25">
      <c r="B5" s="6"/>
      <c r="C5" s="4"/>
      <c r="D5" s="5"/>
      <c r="E5" s="4"/>
      <c r="F5" s="4"/>
      <c r="G5" s="4"/>
      <c r="H5" s="4"/>
      <c r="I5" s="4"/>
    </row>
    <row r="6" spans="1:9" ht="18.75" x14ac:dyDescent="0.25">
      <c r="B6" s="21" t="s">
        <v>12</v>
      </c>
      <c r="C6" s="21"/>
      <c r="D6" s="21"/>
      <c r="E6" s="21"/>
      <c r="F6" s="21"/>
      <c r="G6" s="21"/>
      <c r="H6" s="21"/>
      <c r="I6" s="21"/>
    </row>
    <row r="7" spans="1:9" ht="22.5" customHeight="1" thickBot="1" x14ac:dyDescent="0.3">
      <c r="B7" s="21" t="s">
        <v>18</v>
      </c>
      <c r="C7" s="21"/>
      <c r="D7" s="21"/>
      <c r="E7" s="21"/>
      <c r="F7" s="21"/>
      <c r="G7" s="21"/>
      <c r="H7" s="21"/>
      <c r="I7" s="21"/>
    </row>
    <row r="8" spans="1:9" ht="113.25" customHeight="1" thickBot="1" x14ac:dyDescent="0.3">
      <c r="A8" s="16" t="s">
        <v>15</v>
      </c>
      <c r="B8" s="19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18" t="s">
        <v>5</v>
      </c>
      <c r="H8" s="8" t="s">
        <v>6</v>
      </c>
      <c r="I8" s="18" t="s">
        <v>7</v>
      </c>
    </row>
    <row r="9" spans="1:9" ht="22.5" customHeight="1" x14ac:dyDescent="0.25">
      <c r="A9" s="9">
        <v>1</v>
      </c>
      <c r="B9" s="12" t="s">
        <v>20</v>
      </c>
      <c r="C9" s="13">
        <v>1990</v>
      </c>
      <c r="D9" s="13">
        <v>5</v>
      </c>
      <c r="E9" s="13" t="s">
        <v>19</v>
      </c>
      <c r="F9" s="13">
        <v>3503.6</v>
      </c>
      <c r="G9" s="13" t="s">
        <v>9</v>
      </c>
      <c r="H9" s="13">
        <v>2026</v>
      </c>
      <c r="I9" s="13" t="s">
        <v>10</v>
      </c>
    </row>
    <row r="10" spans="1:9" ht="22.5" customHeight="1" x14ac:dyDescent="0.25">
      <c r="A10" s="9">
        <v>2</v>
      </c>
      <c r="B10" s="12" t="s">
        <v>21</v>
      </c>
      <c r="C10" s="13">
        <v>1975</v>
      </c>
      <c r="D10" s="13">
        <v>2</v>
      </c>
      <c r="E10" s="13" t="s">
        <v>8</v>
      </c>
      <c r="F10" s="13">
        <v>562.79999999999995</v>
      </c>
      <c r="G10" s="13" t="s">
        <v>9</v>
      </c>
      <c r="H10" s="13">
        <v>2026</v>
      </c>
      <c r="I10" s="13" t="s">
        <v>10</v>
      </c>
    </row>
    <row r="11" spans="1:9" ht="22.5" customHeight="1" x14ac:dyDescent="0.25">
      <c r="A11" s="9">
        <v>3</v>
      </c>
      <c r="B11" s="12" t="s">
        <v>22</v>
      </c>
      <c r="C11" s="13">
        <v>1979</v>
      </c>
      <c r="D11" s="13">
        <v>2</v>
      </c>
      <c r="E11" s="13" t="s">
        <v>8</v>
      </c>
      <c r="F11" s="13">
        <v>569</v>
      </c>
      <c r="G11" s="13" t="s">
        <v>9</v>
      </c>
      <c r="H11" s="13">
        <v>2026</v>
      </c>
      <c r="I11" s="13" t="s">
        <v>10</v>
      </c>
    </row>
    <row r="12" spans="1:9" ht="18.75" x14ac:dyDescent="0.25">
      <c r="A12" s="9"/>
      <c r="B12" s="12" t="s">
        <v>16</v>
      </c>
      <c r="C12" s="13"/>
      <c r="D12" s="13"/>
      <c r="E12" s="13"/>
      <c r="F12" s="13">
        <f>SUM(F9:F11)</f>
        <v>4635.3999999999996</v>
      </c>
      <c r="G12" s="13"/>
      <c r="H12" s="13"/>
      <c r="I12" s="13"/>
    </row>
    <row r="13" spans="1:9" ht="20.25" customHeight="1" x14ac:dyDescent="0.25">
      <c r="A13" s="9">
        <v>4</v>
      </c>
      <c r="B13" s="12" t="s">
        <v>23</v>
      </c>
      <c r="C13" s="13">
        <v>1992</v>
      </c>
      <c r="D13" s="13">
        <v>5</v>
      </c>
      <c r="E13" s="13" t="s">
        <v>8</v>
      </c>
      <c r="F13" s="13">
        <v>2093.4899999999998</v>
      </c>
      <c r="G13" s="13" t="s">
        <v>9</v>
      </c>
      <c r="H13" s="13">
        <v>2027</v>
      </c>
      <c r="I13" s="13" t="s">
        <v>10</v>
      </c>
    </row>
    <row r="14" spans="1:9" ht="20.25" customHeight="1" x14ac:dyDescent="0.25">
      <c r="A14" s="9">
        <v>5</v>
      </c>
      <c r="B14" s="12" t="s">
        <v>24</v>
      </c>
      <c r="C14" s="13">
        <v>1992</v>
      </c>
      <c r="D14" s="13">
        <v>2</v>
      </c>
      <c r="E14" s="13" t="s">
        <v>8</v>
      </c>
      <c r="F14" s="20">
        <v>2111.21</v>
      </c>
      <c r="G14" s="13" t="s">
        <v>9</v>
      </c>
      <c r="H14" s="13">
        <v>2027</v>
      </c>
      <c r="I14" s="13" t="s">
        <v>10</v>
      </c>
    </row>
    <row r="15" spans="1:9" ht="20.25" customHeight="1" x14ac:dyDescent="0.25">
      <c r="A15" s="9"/>
      <c r="B15" s="12" t="s">
        <v>25</v>
      </c>
      <c r="C15" s="13">
        <v>1978</v>
      </c>
      <c r="D15" s="13">
        <v>2</v>
      </c>
      <c r="E15" s="13" t="s">
        <v>8</v>
      </c>
      <c r="F15" s="13">
        <v>371.1</v>
      </c>
      <c r="G15" s="13" t="s">
        <v>9</v>
      </c>
      <c r="H15" s="13">
        <v>2027</v>
      </c>
      <c r="I15" s="13" t="s">
        <v>10</v>
      </c>
    </row>
    <row r="16" spans="1:9" ht="18.75" x14ac:dyDescent="0.25">
      <c r="A16" s="9"/>
      <c r="B16" s="12" t="s">
        <v>16</v>
      </c>
      <c r="C16" s="13"/>
      <c r="D16" s="13"/>
      <c r="E16" s="13"/>
      <c r="F16" s="13">
        <f>SUM(F13:F15)</f>
        <v>4575.8</v>
      </c>
      <c r="G16" s="13"/>
      <c r="H16" s="13"/>
      <c r="I16" s="13"/>
    </row>
    <row r="17" spans="1:9" ht="18.75" customHeight="1" x14ac:dyDescent="0.25">
      <c r="A17" s="9">
        <v>6</v>
      </c>
      <c r="B17" s="12" t="s">
        <v>26</v>
      </c>
      <c r="C17" s="13">
        <v>1988</v>
      </c>
      <c r="D17" s="13">
        <v>5</v>
      </c>
      <c r="E17" s="13" t="s">
        <v>19</v>
      </c>
      <c r="F17" s="13">
        <v>3430.4</v>
      </c>
      <c r="G17" s="13" t="s">
        <v>9</v>
      </c>
      <c r="H17" s="13">
        <v>2028</v>
      </c>
      <c r="I17" s="13" t="s">
        <v>10</v>
      </c>
    </row>
    <row r="18" spans="1:9" ht="18.75" customHeight="1" x14ac:dyDescent="0.25">
      <c r="A18" s="9">
        <v>7</v>
      </c>
      <c r="B18" s="12" t="s">
        <v>27</v>
      </c>
      <c r="C18" s="13">
        <v>1980</v>
      </c>
      <c r="D18" s="13">
        <v>3</v>
      </c>
      <c r="E18" s="13" t="s">
        <v>8</v>
      </c>
      <c r="F18" s="13">
        <v>1026.08</v>
      </c>
      <c r="G18" s="13" t="s">
        <v>9</v>
      </c>
      <c r="H18" s="13">
        <v>2028</v>
      </c>
      <c r="I18" s="13" t="s">
        <v>10</v>
      </c>
    </row>
    <row r="19" spans="1:9" ht="18.75" customHeight="1" x14ac:dyDescent="0.25">
      <c r="A19" s="9"/>
      <c r="B19" s="12" t="s">
        <v>16</v>
      </c>
      <c r="C19" s="13"/>
      <c r="D19" s="13"/>
      <c r="E19" s="13"/>
      <c r="F19" s="13">
        <f>SUM(F17:F18)</f>
        <v>4456.4799999999996</v>
      </c>
      <c r="G19" s="13"/>
      <c r="H19" s="13"/>
      <c r="I19" s="13"/>
    </row>
    <row r="20" spans="1:9" ht="18.75" customHeight="1" x14ac:dyDescent="0.25">
      <c r="A20" s="9">
        <v>8</v>
      </c>
      <c r="B20" s="12" t="s">
        <v>28</v>
      </c>
      <c r="C20" s="13">
        <v>1984</v>
      </c>
      <c r="D20" s="13">
        <v>3</v>
      </c>
      <c r="E20" s="13" t="s">
        <v>8</v>
      </c>
      <c r="F20" s="13">
        <v>1316.3</v>
      </c>
      <c r="G20" s="13" t="s">
        <v>9</v>
      </c>
      <c r="H20" s="13">
        <v>2029</v>
      </c>
      <c r="I20" s="13" t="s">
        <v>10</v>
      </c>
    </row>
    <row r="21" spans="1:9" ht="20.25" customHeight="1" x14ac:dyDescent="0.25">
      <c r="A21" s="9">
        <v>11</v>
      </c>
      <c r="B21" s="12" t="s">
        <v>29</v>
      </c>
      <c r="C21" s="13">
        <v>1990</v>
      </c>
      <c r="D21" s="13">
        <v>5</v>
      </c>
      <c r="E21" s="13" t="s">
        <v>8</v>
      </c>
      <c r="F21" s="13">
        <v>3266.3</v>
      </c>
      <c r="G21" s="13" t="s">
        <v>9</v>
      </c>
      <c r="H21" s="13">
        <v>2029</v>
      </c>
      <c r="I21" s="13" t="s">
        <v>10</v>
      </c>
    </row>
    <row r="22" spans="1:9" ht="18.75" x14ac:dyDescent="0.25">
      <c r="A22" s="9"/>
      <c r="B22" s="12" t="s">
        <v>16</v>
      </c>
      <c r="C22" s="13"/>
      <c r="D22" s="13"/>
      <c r="E22" s="13"/>
      <c r="F22" s="13">
        <f>SUM(F20:F21)</f>
        <v>4582.6000000000004</v>
      </c>
      <c r="G22" s="13"/>
      <c r="H22" s="13"/>
      <c r="I22" s="13"/>
    </row>
    <row r="23" spans="1:9" ht="19.5" customHeight="1" x14ac:dyDescent="0.25">
      <c r="A23" s="9">
        <v>12</v>
      </c>
      <c r="B23" s="12" t="s">
        <v>30</v>
      </c>
      <c r="C23" s="13">
        <v>1995</v>
      </c>
      <c r="D23" s="13">
        <v>5</v>
      </c>
      <c r="E23" s="13" t="s">
        <v>19</v>
      </c>
      <c r="F23" s="13">
        <v>3515.7</v>
      </c>
      <c r="G23" s="13" t="s">
        <v>9</v>
      </c>
      <c r="H23" s="13">
        <v>2030</v>
      </c>
      <c r="I23" s="13" t="s">
        <v>10</v>
      </c>
    </row>
    <row r="24" spans="1:9" ht="20.25" customHeight="1" x14ac:dyDescent="0.25">
      <c r="A24" s="9">
        <v>13</v>
      </c>
      <c r="B24" s="12" t="s">
        <v>31</v>
      </c>
      <c r="C24" s="13">
        <v>1965</v>
      </c>
      <c r="D24" s="13">
        <v>3</v>
      </c>
      <c r="E24" s="13" t="s">
        <v>8</v>
      </c>
      <c r="F24" s="13">
        <v>899.85</v>
      </c>
      <c r="G24" s="13" t="s">
        <v>9</v>
      </c>
      <c r="H24" s="13">
        <v>2030</v>
      </c>
      <c r="I24" s="13" t="s">
        <v>10</v>
      </c>
    </row>
    <row r="25" spans="1:9" ht="18.75" x14ac:dyDescent="0.25">
      <c r="A25" s="9"/>
      <c r="B25" s="12" t="s">
        <v>16</v>
      </c>
      <c r="C25" s="13"/>
      <c r="D25" s="13"/>
      <c r="E25" s="13"/>
      <c r="F25" s="13">
        <f>SUM(F23:F24)</f>
        <v>4415.55</v>
      </c>
      <c r="G25" s="14"/>
      <c r="H25" s="13"/>
      <c r="I25" s="14"/>
    </row>
    <row r="26" spans="1:9" ht="18.75" x14ac:dyDescent="0.3">
      <c r="A26" s="9"/>
      <c r="B26" s="15" t="s">
        <v>17</v>
      </c>
      <c r="C26" s="14"/>
      <c r="D26" s="16"/>
      <c r="E26" s="14"/>
      <c r="F26" s="13">
        <f>F12+F16+F19+F22+F25</f>
        <v>22665.829999999998</v>
      </c>
      <c r="G26" s="14"/>
      <c r="H26" s="14"/>
      <c r="I26" s="14"/>
    </row>
    <row r="27" spans="1:9" ht="18.75" x14ac:dyDescent="0.3">
      <c r="A27" s="17"/>
      <c r="B27" s="1"/>
      <c r="C27" s="10"/>
      <c r="D27" s="11"/>
      <c r="E27" s="10"/>
      <c r="F27" s="10"/>
      <c r="G27" s="10"/>
      <c r="H27" s="10"/>
      <c r="I27" s="10"/>
    </row>
    <row r="28" spans="1:9" ht="18.75" x14ac:dyDescent="0.3">
      <c r="A28" s="17"/>
      <c r="B28" s="22" t="s">
        <v>11</v>
      </c>
      <c r="C28" s="22"/>
      <c r="D28" s="22"/>
      <c r="E28" s="22"/>
      <c r="F28" s="22"/>
      <c r="G28" s="22"/>
      <c r="H28" s="22"/>
      <c r="I28" s="22"/>
    </row>
    <row r="29" spans="1:9" ht="18.75" x14ac:dyDescent="0.25">
      <c r="A29" s="17"/>
      <c r="G29" s="10"/>
      <c r="H29" s="10"/>
      <c r="I29" s="10"/>
    </row>
    <row r="30" spans="1:9" ht="18.75" x14ac:dyDescent="0.25">
      <c r="A30" s="17"/>
      <c r="G30" s="10"/>
      <c r="H30" s="10"/>
      <c r="I30" s="10"/>
    </row>
    <row r="31" spans="1:9" ht="18.75" x14ac:dyDescent="0.3">
      <c r="A31" s="17"/>
      <c r="B31" s="1"/>
      <c r="C31" s="10"/>
      <c r="D31" s="11"/>
      <c r="E31" s="10"/>
      <c r="F31" s="10"/>
      <c r="G31" s="10"/>
      <c r="H31" s="10"/>
      <c r="I31" s="10"/>
    </row>
    <row r="32" spans="1:9" ht="18.75" x14ac:dyDescent="0.3">
      <c r="A32" s="17"/>
      <c r="B32" s="1"/>
      <c r="C32" s="10"/>
      <c r="D32" s="11"/>
      <c r="E32" s="10"/>
      <c r="F32" s="10"/>
      <c r="G32" s="10"/>
      <c r="H32" s="10"/>
      <c r="I32" s="10"/>
    </row>
    <row r="33" spans="2:9" x14ac:dyDescent="0.25">
      <c r="B33" s="6"/>
      <c r="C33" s="4"/>
      <c r="D33" s="5"/>
      <c r="E33" s="4"/>
      <c r="F33" s="4"/>
      <c r="G33" s="4"/>
      <c r="H33" s="4"/>
      <c r="I33" s="4"/>
    </row>
    <row r="34" spans="2:9" x14ac:dyDescent="0.25">
      <c r="C34" s="4"/>
      <c r="D34" s="5"/>
      <c r="E34" s="4"/>
      <c r="F34" s="4"/>
      <c r="G34" s="4"/>
      <c r="H34" s="4"/>
      <c r="I34" s="4"/>
    </row>
  </sheetData>
  <mergeCells count="7">
    <mergeCell ref="B7:I7"/>
    <mergeCell ref="B28:I28"/>
    <mergeCell ref="G1:I1"/>
    <mergeCell ref="G2:I2"/>
    <mergeCell ref="G3:I4"/>
    <mergeCell ref="B4:E4"/>
    <mergeCell ref="B6:I6"/>
  </mergeCells>
  <pageMargins left="0.9055118110236221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2026-02-02T06:32:36Z</dcterms:modified>
</cp:coreProperties>
</file>